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Planeador Edwin Pérez" sheetId="1" r:id="rId1"/>
  </sheets>
  <definedNames>
    <definedName name="_xlnm._FilterDatabase" localSheetId="0" hidden="1">'Planeador Edwin Pérez'!$A$3:$K$45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3" i="1" l="1"/>
  <c r="E29" i="1" l="1"/>
  <c r="E30" i="1" s="1"/>
  <c r="E31" i="1" s="1"/>
  <c r="E32" i="1" s="1"/>
  <c r="E33" i="1" s="1"/>
  <c r="E11" i="1"/>
  <c r="E12" i="1" s="1"/>
  <c r="E13" i="1" s="1"/>
  <c r="E14" i="1" s="1"/>
  <c r="E15" i="1" s="1"/>
  <c r="E41" i="1" l="1"/>
  <c r="E42" i="1" s="1"/>
  <c r="E43" i="1" s="1"/>
  <c r="E44" i="1" s="1"/>
  <c r="E45" i="1" s="1"/>
  <c r="E35" i="1"/>
  <c r="E36" i="1" s="1"/>
  <c r="E37" i="1" s="1"/>
  <c r="E38" i="1" s="1"/>
  <c r="E39" i="1" s="1"/>
  <c r="E24" i="1"/>
  <c r="E25" i="1" s="1"/>
  <c r="E26" i="1" s="1"/>
  <c r="E27" i="1" s="1"/>
  <c r="E17" i="1"/>
  <c r="E18" i="1" s="1"/>
  <c r="E19" i="1" s="1"/>
  <c r="E20" i="1" s="1"/>
  <c r="E21" i="1" s="1"/>
  <c r="E5" i="1"/>
  <c r="E6" i="1" s="1"/>
  <c r="E7" i="1" s="1"/>
  <c r="E8" i="1" s="1"/>
  <c r="E9" i="1" s="1"/>
</calcChain>
</file>

<file path=xl/sharedStrings.xml><?xml version="1.0" encoding="utf-8"?>
<sst xmlns="http://schemas.openxmlformats.org/spreadsheetml/2006/main" count="397" uniqueCount="55">
  <si>
    <t>COMPETENCIA  A DESARROLLAR</t>
  </si>
  <si>
    <t>RESULTADO DE APRENDIZAJE</t>
  </si>
  <si>
    <t>EVIDENCIA A ENTREGAR POR EL APRENDIZ</t>
  </si>
  <si>
    <t>INSTRUCTOR</t>
  </si>
  <si>
    <t>FECHA DE LA FORMACIÓN</t>
  </si>
  <si>
    <t>FICHA</t>
  </si>
  <si>
    <t>TEMA A TRATAR EN LA SESION</t>
  </si>
  <si>
    <t>PROGRAMA DE FORMACIÓN</t>
  </si>
  <si>
    <t xml:space="preserve">LUGAR DE ENVIO DE LA EVIDENCIA POR EL APRENDIZ </t>
  </si>
  <si>
    <r>
      <rPr>
        <b/>
        <sz val="16"/>
        <color theme="1"/>
        <rFont val="Calibri"/>
        <family val="2"/>
        <scheme val="minor"/>
      </rPr>
      <t xml:space="preserve">PLANEADOR DE CONTINGENCIA </t>
    </r>
    <r>
      <rPr>
        <b/>
        <sz val="11"/>
        <color theme="1"/>
        <rFont val="Calibri"/>
        <family val="2"/>
        <scheme val="minor"/>
      </rPr>
      <t xml:space="preserve">
</t>
    </r>
    <r>
      <rPr>
        <b/>
        <sz val="12"/>
        <color theme="1"/>
        <rFont val="Calibri"/>
        <family val="2"/>
        <scheme val="minor"/>
      </rPr>
      <t>PROGRAMA ARTICULACIÓN SENA CON LA EDUCACIÓN MEDIA</t>
    </r>
    <r>
      <rPr>
        <b/>
        <sz val="11"/>
        <color theme="1"/>
        <rFont val="Calibri"/>
        <family val="2"/>
        <scheme val="minor"/>
      </rPr>
      <t xml:space="preserve">
</t>
    </r>
    <r>
      <rPr>
        <b/>
        <sz val="12"/>
        <color theme="1"/>
        <rFont val="Calibri"/>
        <family val="2"/>
        <scheme val="minor"/>
      </rPr>
      <t>CENTRO DE SERVICIOS Y GESTIÓN EMPRESARIAL - SENA REGIONAL ANTIOQUIA</t>
    </r>
  </si>
  <si>
    <t>IE</t>
  </si>
  <si>
    <t>MEDIO DE COMUNICACIÓN A UTILIZAR</t>
  </si>
  <si>
    <r>
      <rPr>
        <b/>
        <sz val="12.5"/>
        <color theme="1"/>
        <rFont val="Calibri"/>
        <family val="2"/>
        <scheme val="minor"/>
      </rPr>
      <t>Objetivo:</t>
    </r>
    <r>
      <rPr>
        <sz val="12.5"/>
        <color theme="1"/>
        <rFont val="Calibri"/>
        <family val="2"/>
        <scheme val="minor"/>
      </rPr>
      <t xml:space="preserve"> Registrar de acuerdo con la programación de cada instructor, las sesiones de trabajo previstas por cada ficha del 20 de abril al 30 de mayo de 2020 (Por ahora). El instructor detallará los temas a tratar, la evidencia que debe presentar el aprendiz y los medios o recursos TIC que utilizará. </t>
    </r>
    <r>
      <rPr>
        <b/>
        <sz val="12.5"/>
        <color theme="1"/>
        <rFont val="Calibri"/>
        <family val="2"/>
        <scheme val="minor"/>
      </rPr>
      <t>Fecha de Entrega:</t>
    </r>
    <r>
      <rPr>
        <sz val="12.5"/>
        <color theme="1"/>
        <rFont val="Calibri"/>
        <family val="2"/>
        <scheme val="minor"/>
      </rPr>
      <t xml:space="preserve"> </t>
    </r>
    <r>
      <rPr>
        <b/>
        <u/>
        <sz val="12.5"/>
        <color theme="4" tint="-0.249977111117893"/>
        <rFont val="Calibri"/>
        <family val="2"/>
        <scheme val="minor"/>
      </rPr>
      <t xml:space="preserve"> 17 de abril de 2020</t>
    </r>
    <r>
      <rPr>
        <sz val="12.5"/>
        <color theme="1"/>
        <rFont val="Calibri"/>
        <family val="2"/>
        <scheme val="minor"/>
      </rPr>
      <t>, para presentar a los Rectores y directivos docentes de las IE, como ruta de trabajo el 20 de abril, una vez se finalice el periodo de vacaciones.</t>
    </r>
  </si>
  <si>
    <t>Programación de Software</t>
  </si>
  <si>
    <t xml:space="preserve">Desarrollar la solución de software de acuerdo con el diseño y metodologías de desarrollo
</t>
  </si>
  <si>
    <t>Interpretar la información técnica de diseño para la codificación del software</t>
  </si>
  <si>
    <t>Meet, Correo Electrónico, WhatsApp</t>
  </si>
  <si>
    <t xml:space="preserve">Resultado de aprendizaje de la inducción
</t>
  </si>
  <si>
    <t>Identificar la dinámica organizacional del SENA y el rol de la formación profesional integral de acuerdo con su proyecto de vida y el desarrollo profesional.</t>
  </si>
  <si>
    <t>Resultados de aprendizaje etapa práctica</t>
  </si>
  <si>
    <t>Aplicar en la resolución de problemas reales del sector productivo, los conocimientos, habilidades y destrezas pertinentes a las competencias del programa de formación asumiendo estrategias y metodologías de autogestión</t>
  </si>
  <si>
    <t>Promover la interacción idónea consigo mismo, con los demás y con la naturaleza en los contextos laboral y social.</t>
  </si>
  <si>
    <t>1. Asumir los deberes y derechos con base en las leyes y la normativa institucional en el marco de su proyecto de vida.
2. Identificar las oportunidades que el SENA ofrece en el marco de la formación profesional de acuerdo con el contexto nacional e internacional.
3. Concertar alternativas y acciones de formación para el desarrollo de las competencias del programa formación, con base en la política institucional 
4. Reconocer el rol de los participantes en el proceso formativo, el papel de los ambientes de aprendizaje y la metodología de formación, de acuerdo con la dinámica organizacional del SENA. 
5. Gestionar la información de acuerdo con los procedimientos establecidos y con las tecnologías de la información y la comunicación disponibles.</t>
  </si>
  <si>
    <t>Formato de datos personales diligenciado, Perfil plataforma Territorium</t>
  </si>
  <si>
    <t>Drive / Territorium</t>
  </si>
  <si>
    <t>Edwin Alejandro Pérez Ramírez</t>
  </si>
  <si>
    <t>José Cestino Mutis</t>
  </si>
  <si>
    <t>1845029 - 1845041</t>
  </si>
  <si>
    <t>Yermo y Parres</t>
  </si>
  <si>
    <t>San Pablo</t>
  </si>
  <si>
    <t>Hernán Villa Baena</t>
  </si>
  <si>
    <t>José Miguel de Restrepo y Puerta</t>
  </si>
  <si>
    <t>Acta de Reinducción, Diligenciamiento formato de datos personales, Plan de trabajo concertado, recuperación de correo Misena, Inducción Plataforma Territorium</t>
  </si>
  <si>
    <t>Actividades de la Guía: Actividad de reflexión inicial, Actividad de Contextualización, Actividad de apropiación</t>
  </si>
  <si>
    <t>Informe Digital</t>
  </si>
  <si>
    <t xml:space="preserve">Drive </t>
  </si>
  <si>
    <t>Meet, Correo Electrónico, WhatsApp, Territorium, ClassRoom, ClassCraft</t>
  </si>
  <si>
    <t>Actividades de la Guía: Actividad de Transferencia</t>
  </si>
  <si>
    <t>Bitácora No. 1 a 5</t>
  </si>
  <si>
    <t>Construir el sistema que cumpla con los requisitos de la solución informática.</t>
  </si>
  <si>
    <t>Construir el mapa de navegación de acuerdo con el diseño entregado para orientar al usuario en el uso del aplicativo.</t>
  </si>
  <si>
    <t>Creación de Front de acuerdo a los requisitos funcionales y no funcionales exiguidos</t>
  </si>
  <si>
    <t>Avances de Proyecto</t>
  </si>
  <si>
    <t>Front-End Terminado</t>
  </si>
  <si>
    <t>Acta de Inducción, Diligenciar formato de datos personales, Paseo por plataforma Territorium, Plan de trabajo concertado, Portafolio en Drive, Consulta de correo misena</t>
  </si>
  <si>
    <t>Diligenciamiento de formato de datos personales,  Perfil en Territorium, Portafolio en Drive</t>
  </si>
  <si>
    <t>Actividades de la Guía: Actividad de reflexión inicial, Actividad de Contextualización. Conceptualización de Requisito Funcional, No funcional y Regla de Negocios</t>
  </si>
  <si>
    <t>Memorias</t>
  </si>
  <si>
    <t>Actividades de Apropiación</t>
  </si>
  <si>
    <t>Taller de Requisitos</t>
  </si>
  <si>
    <t>Taller TransMarimba</t>
  </si>
  <si>
    <t>Drive / Territorio</t>
  </si>
  <si>
    <t>Actividades de la Guía: Actividad deEvaluación</t>
  </si>
  <si>
    <t>Evaluación de conocimientos</t>
  </si>
  <si>
    <t>Quizzis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</si>
</sst>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2.5"/>
      <color theme="1"/>
      <name val="Calibri"/>
      <family val="2"/>
      <scheme val="minor"/>
    </font>
    <font>
      <b/>
      <sz val="12.5"/>
      <color theme="1"/>
      <name val="Calibri"/>
      <family val="2"/>
      <scheme val="minor"/>
    </font>
    <font>
      <b/>
      <u/>
      <sz val="12.5"/>
      <color theme="4" tint="-0.249977111117893"/>
      <name val="Calibri"/>
      <family val="2"/>
      <scheme val="minor"/>
    </font>
    <font>
      <b/>
      <sz val="12"/>
      <color theme="1"/>
      <name val="Calibri"/>
      <family val="2"/>
      <scheme val="minor"/>
    </font>
    <font>
      <b/>
      <sz val="16"/>
      <color theme="1"/>
      <name val="Calibri"/>
      <family val="2"/>
      <scheme val="minor"/>
    </font>
    <font>
      <sz val="9"/>
      <color theme="1"/>
      <name val="Calibri"/>
      <family val="2"/>
      <scheme val="minor"/>
    </font>
    <font>
      <sz val="9"/>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51">
    <xf numFmtId="0" fontId="0" fillId="0" borderId="0" xfId="0"/>
    <xf numFmtId="0" fontId="0" fillId="2" borderId="0" xfId="0" applyFill="1"/>
    <xf numFmtId="0" fontId="0" fillId="2" borderId="0" xfId="0" applyFill="1" applyAlignment="1">
      <alignment horizontal="center"/>
    </xf>
    <xf numFmtId="0" fontId="0" fillId="3" borderId="1" xfId="0" applyFill="1" applyBorder="1"/>
    <xf numFmtId="0" fontId="0" fillId="4" borderId="1" xfId="0"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0" fillId="3" borderId="1" xfId="0" applyFill="1" applyBorder="1" applyAlignment="1">
      <alignment horizontal="left" vertical="top" wrapText="1"/>
    </xf>
    <xf numFmtId="0" fontId="0" fillId="3" borderId="1" xfId="0" applyFill="1" applyBorder="1" applyAlignment="1">
      <alignment horizontal="left" vertical="center"/>
    </xf>
    <xf numFmtId="0" fontId="0" fillId="4" borderId="1" xfId="0" applyFill="1" applyBorder="1" applyAlignment="1">
      <alignment horizontal="left"/>
    </xf>
    <xf numFmtId="0" fontId="0" fillId="3" borderId="1" xfId="0" applyFill="1" applyBorder="1" applyAlignment="1">
      <alignment horizontal="left"/>
    </xf>
    <xf numFmtId="0" fontId="0" fillId="4" borderId="1" xfId="0" applyFill="1" applyBorder="1" applyAlignment="1">
      <alignment horizontal="center"/>
    </xf>
    <xf numFmtId="0" fontId="0" fillId="3" borderId="3" xfId="0" applyFill="1" applyBorder="1" applyAlignment="1">
      <alignment horizontal="left"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14" fontId="0" fillId="3" borderId="3" xfId="0" applyNumberFormat="1" applyFill="1" applyBorder="1" applyAlignment="1">
      <alignment horizontal="center" vertical="center"/>
    </xf>
    <xf numFmtId="0" fontId="0" fillId="3" borderId="3" xfId="0" applyFill="1" applyBorder="1" applyAlignment="1">
      <alignment vertical="top"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3" borderId="0" xfId="0" applyFill="1"/>
    <xf numFmtId="0" fontId="0" fillId="5" borderId="0" xfId="0" applyFill="1"/>
    <xf numFmtId="0" fontId="0" fillId="5" borderId="1" xfId="0" applyFill="1" applyBorder="1" applyAlignment="1">
      <alignment horizontal="left"/>
    </xf>
    <xf numFmtId="0" fontId="0" fillId="5" borderId="1" xfId="0" applyFill="1" applyBorder="1" applyAlignment="1">
      <alignment horizontal="center"/>
    </xf>
    <xf numFmtId="0" fontId="0" fillId="5" borderId="1" xfId="0" applyFill="1" applyBorder="1" applyAlignment="1">
      <alignment horizontal="center" vertical="center"/>
    </xf>
    <xf numFmtId="0" fontId="0" fillId="5" borderId="3" xfId="0" applyFill="1" applyBorder="1"/>
    <xf numFmtId="0" fontId="0" fillId="5" borderId="1" xfId="0" applyFill="1" applyBorder="1"/>
    <xf numFmtId="0" fontId="0" fillId="6" borderId="0" xfId="0" applyFill="1"/>
    <xf numFmtId="0" fontId="0" fillId="6" borderId="1" xfId="0" applyFill="1" applyBorder="1" applyAlignment="1">
      <alignment horizontal="left"/>
    </xf>
    <xf numFmtId="0" fontId="0" fillId="6" borderId="1" xfId="0" applyFill="1" applyBorder="1" applyAlignment="1">
      <alignment horizontal="center"/>
    </xf>
    <xf numFmtId="0" fontId="0" fillId="6" borderId="1" xfId="0" applyFill="1" applyBorder="1"/>
    <xf numFmtId="14" fontId="0" fillId="5" borderId="3" xfId="0" applyNumberFormat="1" applyFill="1" applyBorder="1" applyAlignment="1">
      <alignment horizontal="center" vertical="center"/>
    </xf>
    <xf numFmtId="14" fontId="0" fillId="5" borderId="1" xfId="0" applyNumberFormat="1" applyFill="1" applyBorder="1" applyAlignment="1">
      <alignment horizontal="center" vertical="center"/>
    </xf>
    <xf numFmtId="14" fontId="0" fillId="6" borderId="1" xfId="0" applyNumberFormat="1" applyFill="1" applyBorder="1" applyAlignment="1">
      <alignment horizontal="center" vertical="center"/>
    </xf>
    <xf numFmtId="0" fontId="0" fillId="3" borderId="1" xfId="0" applyFill="1" applyBorder="1" applyAlignment="1">
      <alignment vertical="top" wrapText="1"/>
    </xf>
    <xf numFmtId="0" fontId="0" fillId="3" borderId="2" xfId="0" applyFill="1" applyBorder="1" applyAlignment="1">
      <alignment vertical="top" wrapText="1"/>
    </xf>
    <xf numFmtId="0" fontId="0" fillId="4" borderId="1" xfId="0" applyFill="1" applyBorder="1" applyAlignment="1">
      <alignment vertical="top" wrapText="1"/>
    </xf>
    <xf numFmtId="0" fontId="7" fillId="5" borderId="1" xfId="0" applyFont="1" applyFill="1" applyBorder="1" applyAlignment="1">
      <alignment vertical="top" wrapText="1"/>
    </xf>
    <xf numFmtId="0" fontId="8" fillId="5" borderId="1" xfId="0" applyFont="1" applyFill="1" applyBorder="1" applyAlignment="1">
      <alignment horizontal="left" vertical="top" wrapText="1"/>
    </xf>
    <xf numFmtId="0" fontId="0" fillId="5" borderId="3" xfId="0" applyFill="1" applyBorder="1" applyAlignment="1">
      <alignment vertical="top" wrapText="1"/>
    </xf>
    <xf numFmtId="0" fontId="0" fillId="5" borderId="1" xfId="0" applyFill="1" applyBorder="1" applyAlignment="1">
      <alignment vertical="top" wrapText="1"/>
    </xf>
    <xf numFmtId="0" fontId="0" fillId="6" borderId="1" xfId="0" applyFill="1" applyBorder="1" applyAlignment="1">
      <alignment vertical="top" wrapText="1"/>
    </xf>
    <xf numFmtId="0" fontId="0" fillId="3" borderId="3" xfId="0" applyFill="1" applyBorder="1" applyAlignment="1">
      <alignment horizontal="center" vertical="top" wrapText="1"/>
    </xf>
    <xf numFmtId="0" fontId="0" fillId="3" borderId="3" xfId="0" applyFill="1" applyBorder="1" applyAlignment="1">
      <alignment horizontal="left"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0" fillId="3" borderId="1" xfId="0" applyFill="1" applyBorder="1" applyAlignment="1">
      <alignment vertical="top"/>
    </xf>
  </cellXfs>
  <cellStyles count="1">
    <cellStyle name="Normal" xfId="0" builtinId="0"/>
  </cellStyles>
  <dxfs count="0"/>
  <tableStyles count="0" defaultTableStyle="TableStyleMedium2" defaultPivotStyle="PivotStyleLight16"/>
  <colors>
    <mruColors>
      <color rgb="FFFFE5E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48595</xdr:colOff>
      <xdr:row>0</xdr:row>
      <xdr:rowOff>19438</xdr:rowOff>
    </xdr:from>
    <xdr:to>
      <xdr:col>0</xdr:col>
      <xdr:colOff>782020</xdr:colOff>
      <xdr:row>0</xdr:row>
      <xdr:rowOff>752863</xdr:rowOff>
    </xdr:to>
    <xdr:pic>
      <xdr:nvPicPr>
        <xdr:cNvPr id="2" name="Picture 2" descr="Descripción: logo_membrete">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595" y="19438"/>
          <a:ext cx="7334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tabSelected="1" topLeftCell="B1" zoomScale="80" zoomScaleNormal="80" workbookViewId="0">
      <selection activeCell="F5" sqref="F5"/>
    </sheetView>
  </sheetViews>
  <sheetFormatPr baseColWidth="10" defaultRowHeight="51" customHeight="1" x14ac:dyDescent="0.25"/>
  <cols>
    <col min="1" max="1" width="29.7109375" style="1" bestFit="1" customWidth="1"/>
    <col min="2" max="2" width="17.140625" style="1" bestFit="1" customWidth="1"/>
    <col min="3" max="3" width="32.140625" style="1" bestFit="1" customWidth="1"/>
    <col min="4" max="4" width="26.5703125" style="1" bestFit="1" customWidth="1"/>
    <col min="5" max="5" width="12.28515625" style="1" bestFit="1" customWidth="1"/>
    <col min="6" max="6" width="16.28515625" style="1" bestFit="1" customWidth="1"/>
    <col min="7" max="7" width="14.28515625" style="1" bestFit="1" customWidth="1"/>
    <col min="8" max="8" width="15.140625" style="1" customWidth="1"/>
    <col min="9" max="9" width="26.7109375" style="1" bestFit="1" customWidth="1"/>
    <col min="10" max="10" width="16.42578125" style="1" bestFit="1" customWidth="1"/>
    <col min="11" max="11" width="26" style="1" customWidth="1"/>
    <col min="12" max="16384" width="11.42578125" style="1"/>
  </cols>
  <sheetData>
    <row r="1" spans="1:11" ht="51" customHeight="1" x14ac:dyDescent="0.25">
      <c r="A1" s="48" t="s">
        <v>9</v>
      </c>
      <c r="B1" s="48"/>
      <c r="C1" s="48"/>
      <c r="D1" s="48"/>
      <c r="E1" s="48"/>
      <c r="F1" s="48"/>
      <c r="G1" s="48"/>
      <c r="H1" s="48"/>
      <c r="I1" s="48"/>
      <c r="J1" s="48"/>
      <c r="K1" s="48"/>
    </row>
    <row r="2" spans="1:11" ht="51" customHeight="1" thickBot="1" x14ac:dyDescent="0.3">
      <c r="A2" s="49" t="s">
        <v>12</v>
      </c>
      <c r="B2" s="49"/>
      <c r="C2" s="49"/>
      <c r="D2" s="49"/>
      <c r="E2" s="49"/>
      <c r="F2" s="49"/>
      <c r="G2" s="49"/>
      <c r="H2" s="49"/>
      <c r="I2" s="49"/>
      <c r="J2" s="49"/>
      <c r="K2" s="49"/>
    </row>
    <row r="3" spans="1:11" s="2" customFormat="1" ht="51" customHeight="1" thickBot="1" x14ac:dyDescent="0.3">
      <c r="A3" s="47" t="s">
        <v>3</v>
      </c>
      <c r="B3" s="45" t="s">
        <v>5</v>
      </c>
      <c r="C3" s="46" t="s">
        <v>10</v>
      </c>
      <c r="D3" s="45" t="s">
        <v>7</v>
      </c>
      <c r="E3" s="46" t="s">
        <v>4</v>
      </c>
      <c r="F3" s="45" t="s">
        <v>0</v>
      </c>
      <c r="G3" s="46" t="s">
        <v>1</v>
      </c>
      <c r="H3" s="45" t="s">
        <v>6</v>
      </c>
      <c r="I3" s="46" t="s">
        <v>2</v>
      </c>
      <c r="J3" s="45" t="s">
        <v>8</v>
      </c>
      <c r="K3" s="45" t="s">
        <v>11</v>
      </c>
    </row>
    <row r="4" spans="1:11" ht="51" customHeight="1" x14ac:dyDescent="0.25">
      <c r="A4" s="14" t="s">
        <v>25</v>
      </c>
      <c r="B4" s="15">
        <v>2074188</v>
      </c>
      <c r="C4" s="16" t="s">
        <v>26</v>
      </c>
      <c r="D4" s="16" t="s">
        <v>13</v>
      </c>
      <c r="E4" s="17">
        <v>43941</v>
      </c>
      <c r="F4" s="43" t="s">
        <v>17</v>
      </c>
      <c r="G4" s="44" t="s">
        <v>18</v>
      </c>
      <c r="H4" s="44" t="s">
        <v>44</v>
      </c>
      <c r="I4" s="18" t="s">
        <v>45</v>
      </c>
      <c r="J4" s="18" t="s">
        <v>35</v>
      </c>
      <c r="K4" s="18" t="s">
        <v>36</v>
      </c>
    </row>
    <row r="5" spans="1:11" ht="51" customHeight="1" x14ac:dyDescent="0.25">
      <c r="A5" s="10" t="s">
        <v>25</v>
      </c>
      <c r="B5" s="5">
        <v>2074188</v>
      </c>
      <c r="C5" s="5" t="s">
        <v>26</v>
      </c>
      <c r="D5" s="5" t="s">
        <v>13</v>
      </c>
      <c r="E5" s="6">
        <f>+E4+7</f>
        <v>43948</v>
      </c>
      <c r="F5" s="50" t="s">
        <v>14</v>
      </c>
      <c r="G5" s="35" t="s">
        <v>15</v>
      </c>
      <c r="H5" s="35" t="s">
        <v>46</v>
      </c>
      <c r="I5" s="35" t="s">
        <v>47</v>
      </c>
      <c r="J5" s="35" t="s">
        <v>35</v>
      </c>
      <c r="K5" s="35" t="s">
        <v>36</v>
      </c>
    </row>
    <row r="6" spans="1:11" ht="51" customHeight="1" x14ac:dyDescent="0.25">
      <c r="A6" s="10" t="s">
        <v>25</v>
      </c>
      <c r="B6" s="5">
        <v>2074188</v>
      </c>
      <c r="C6" s="5" t="s">
        <v>26</v>
      </c>
      <c r="D6" s="5" t="s">
        <v>13</v>
      </c>
      <c r="E6" s="6">
        <f t="shared" ref="E6:E9" si="0">+E5+7</f>
        <v>43955</v>
      </c>
      <c r="F6" s="35" t="s">
        <v>14</v>
      </c>
      <c r="G6" s="35" t="s">
        <v>15</v>
      </c>
      <c r="H6" s="35" t="s">
        <v>48</v>
      </c>
      <c r="I6" s="35" t="s">
        <v>49</v>
      </c>
      <c r="J6" s="35" t="s">
        <v>35</v>
      </c>
      <c r="K6" s="35" t="s">
        <v>36</v>
      </c>
    </row>
    <row r="7" spans="1:11" ht="51" customHeight="1" x14ac:dyDescent="0.25">
      <c r="A7" s="10" t="s">
        <v>25</v>
      </c>
      <c r="B7" s="5">
        <v>2074188</v>
      </c>
      <c r="C7" s="5" t="s">
        <v>26</v>
      </c>
      <c r="D7" s="5" t="s">
        <v>13</v>
      </c>
      <c r="E7" s="6">
        <f t="shared" si="0"/>
        <v>43962</v>
      </c>
      <c r="F7" s="35" t="s">
        <v>14</v>
      </c>
      <c r="G7" s="35" t="s">
        <v>15</v>
      </c>
      <c r="H7" s="35" t="s">
        <v>37</v>
      </c>
      <c r="I7" s="35" t="s">
        <v>50</v>
      </c>
      <c r="J7" s="35" t="s">
        <v>51</v>
      </c>
      <c r="K7" s="35" t="s">
        <v>36</v>
      </c>
    </row>
    <row r="8" spans="1:11" ht="51" customHeight="1" x14ac:dyDescent="0.25">
      <c r="A8" s="10" t="s">
        <v>25</v>
      </c>
      <c r="B8" s="5">
        <v>2074188</v>
      </c>
      <c r="C8" s="5" t="s">
        <v>26</v>
      </c>
      <c r="D8" s="5" t="s">
        <v>13</v>
      </c>
      <c r="E8" s="6">
        <f t="shared" si="0"/>
        <v>43969</v>
      </c>
      <c r="F8" s="35" t="s">
        <v>14</v>
      </c>
      <c r="G8" s="35" t="s">
        <v>15</v>
      </c>
      <c r="H8" s="35" t="s">
        <v>52</v>
      </c>
      <c r="I8" s="35" t="s">
        <v>53</v>
      </c>
      <c r="J8" s="35" t="s">
        <v>51</v>
      </c>
      <c r="K8" s="35" t="s">
        <v>54</v>
      </c>
    </row>
    <row r="9" spans="1:11" ht="51" customHeight="1" x14ac:dyDescent="0.25">
      <c r="A9" s="10" t="s">
        <v>25</v>
      </c>
      <c r="B9" s="5">
        <v>2074188</v>
      </c>
      <c r="C9" s="5" t="s">
        <v>26</v>
      </c>
      <c r="D9" s="5" t="s">
        <v>13</v>
      </c>
      <c r="E9" s="6">
        <f t="shared" si="0"/>
        <v>43976</v>
      </c>
      <c r="F9" s="36" t="s">
        <v>19</v>
      </c>
      <c r="G9" s="36" t="s">
        <v>20</v>
      </c>
      <c r="H9" s="36" t="s">
        <v>33</v>
      </c>
      <c r="I9" s="35" t="s">
        <v>34</v>
      </c>
      <c r="J9" s="35" t="s">
        <v>35</v>
      </c>
      <c r="K9" s="36" t="s">
        <v>36</v>
      </c>
    </row>
    <row r="10" spans="1:11" ht="51" customHeight="1" x14ac:dyDescent="0.25">
      <c r="A10" s="14" t="s">
        <v>25</v>
      </c>
      <c r="B10" s="15" t="s">
        <v>27</v>
      </c>
      <c r="C10" s="16" t="s">
        <v>28</v>
      </c>
      <c r="D10" s="16" t="s">
        <v>13</v>
      </c>
      <c r="E10" s="17">
        <v>43941</v>
      </c>
      <c r="F10" s="9" t="s">
        <v>21</v>
      </c>
      <c r="G10" s="9" t="s">
        <v>22</v>
      </c>
      <c r="H10" s="9" t="s">
        <v>32</v>
      </c>
      <c r="I10" s="18" t="s">
        <v>23</v>
      </c>
      <c r="J10" s="18" t="s">
        <v>24</v>
      </c>
      <c r="K10" s="18" t="s">
        <v>16</v>
      </c>
    </row>
    <row r="11" spans="1:11" ht="51" customHeight="1" x14ac:dyDescent="0.25">
      <c r="A11" s="10" t="s">
        <v>25</v>
      </c>
      <c r="B11" s="5" t="s">
        <v>27</v>
      </c>
      <c r="C11" s="5" t="s">
        <v>28</v>
      </c>
      <c r="D11" s="5" t="s">
        <v>13</v>
      </c>
      <c r="E11" s="6">
        <f>+E10+7</f>
        <v>43948</v>
      </c>
      <c r="F11" s="35" t="s">
        <v>19</v>
      </c>
      <c r="G11" s="35" t="s">
        <v>20</v>
      </c>
      <c r="H11" s="35" t="s">
        <v>33</v>
      </c>
      <c r="I11" s="35" t="s">
        <v>34</v>
      </c>
      <c r="J11" s="35" t="s">
        <v>35</v>
      </c>
      <c r="K11" s="35" t="s">
        <v>36</v>
      </c>
    </row>
    <row r="12" spans="1:11" ht="51" customHeight="1" x14ac:dyDescent="0.25">
      <c r="A12" s="10" t="s">
        <v>25</v>
      </c>
      <c r="B12" s="5" t="s">
        <v>27</v>
      </c>
      <c r="C12" s="5" t="s">
        <v>28</v>
      </c>
      <c r="D12" s="5" t="s">
        <v>13</v>
      </c>
      <c r="E12" s="6">
        <f t="shared" ref="E12:E15" si="1">+E11+7</f>
        <v>43955</v>
      </c>
      <c r="F12" s="35" t="s">
        <v>19</v>
      </c>
      <c r="G12" s="35" t="s">
        <v>20</v>
      </c>
      <c r="H12" s="35" t="s">
        <v>37</v>
      </c>
      <c r="I12" s="35" t="s">
        <v>38</v>
      </c>
      <c r="J12" s="35" t="s">
        <v>24</v>
      </c>
      <c r="K12" s="35" t="s">
        <v>36</v>
      </c>
    </row>
    <row r="13" spans="1:11" ht="51" customHeight="1" x14ac:dyDescent="0.25">
      <c r="A13" s="10" t="s">
        <v>25</v>
      </c>
      <c r="B13" s="5" t="s">
        <v>27</v>
      </c>
      <c r="C13" s="5" t="s">
        <v>28</v>
      </c>
      <c r="D13" s="5" t="s">
        <v>13</v>
      </c>
      <c r="E13" s="6">
        <f t="shared" si="1"/>
        <v>43962</v>
      </c>
      <c r="F13" s="35" t="s">
        <v>39</v>
      </c>
      <c r="G13" s="35" t="s">
        <v>40</v>
      </c>
      <c r="H13" s="35" t="s">
        <v>41</v>
      </c>
      <c r="I13" s="35" t="s">
        <v>42</v>
      </c>
      <c r="J13" s="35" t="s">
        <v>35</v>
      </c>
      <c r="K13" s="35" t="s">
        <v>36</v>
      </c>
    </row>
    <row r="14" spans="1:11" ht="51" customHeight="1" x14ac:dyDescent="0.25">
      <c r="A14" s="10" t="s">
        <v>25</v>
      </c>
      <c r="B14" s="5" t="s">
        <v>27</v>
      </c>
      <c r="C14" s="5" t="s">
        <v>28</v>
      </c>
      <c r="D14" s="5" t="s">
        <v>13</v>
      </c>
      <c r="E14" s="6">
        <f t="shared" si="1"/>
        <v>43969</v>
      </c>
      <c r="F14" s="35" t="s">
        <v>39</v>
      </c>
      <c r="G14" s="35" t="s">
        <v>40</v>
      </c>
      <c r="H14" s="35" t="s">
        <v>41</v>
      </c>
      <c r="I14" s="35" t="s">
        <v>42</v>
      </c>
      <c r="J14" s="35" t="s">
        <v>35</v>
      </c>
      <c r="K14" s="35" t="s">
        <v>36</v>
      </c>
    </row>
    <row r="15" spans="1:11" ht="51" customHeight="1" x14ac:dyDescent="0.25">
      <c r="A15" s="10" t="s">
        <v>25</v>
      </c>
      <c r="B15" s="5" t="s">
        <v>27</v>
      </c>
      <c r="C15" s="5" t="s">
        <v>28</v>
      </c>
      <c r="D15" s="7" t="s">
        <v>13</v>
      </c>
      <c r="E15" s="8">
        <f t="shared" si="1"/>
        <v>43976</v>
      </c>
      <c r="F15" s="36" t="s">
        <v>39</v>
      </c>
      <c r="G15" s="36" t="s">
        <v>40</v>
      </c>
      <c r="H15" s="36" t="s">
        <v>41</v>
      </c>
      <c r="I15" s="36" t="s">
        <v>43</v>
      </c>
      <c r="J15" s="36" t="s">
        <v>24</v>
      </c>
      <c r="K15" s="36" t="s">
        <v>36</v>
      </c>
    </row>
    <row r="16" spans="1:11" ht="51" customHeight="1" x14ac:dyDescent="0.25">
      <c r="A16" s="11" t="s">
        <v>25</v>
      </c>
      <c r="B16" s="13">
        <v>1845053</v>
      </c>
      <c r="C16" s="19" t="s">
        <v>29</v>
      </c>
      <c r="D16" s="4" t="s">
        <v>13</v>
      </c>
      <c r="E16" s="20">
        <v>43942</v>
      </c>
      <c r="F16" s="37" t="s">
        <v>21</v>
      </c>
      <c r="G16" s="37" t="s">
        <v>22</v>
      </c>
      <c r="H16" s="37" t="s">
        <v>32</v>
      </c>
      <c r="I16" s="37" t="s">
        <v>23</v>
      </c>
      <c r="J16" s="37" t="s">
        <v>24</v>
      </c>
      <c r="K16" s="37" t="s">
        <v>16</v>
      </c>
    </row>
    <row r="17" spans="1:11" ht="51" customHeight="1" x14ac:dyDescent="0.25">
      <c r="A17" s="11" t="s">
        <v>25</v>
      </c>
      <c r="B17" s="13">
        <v>1845053</v>
      </c>
      <c r="C17" s="19" t="s">
        <v>29</v>
      </c>
      <c r="D17" s="4" t="s">
        <v>13</v>
      </c>
      <c r="E17" s="20">
        <f>+E16+7</f>
        <v>43949</v>
      </c>
      <c r="F17" s="37" t="s">
        <v>19</v>
      </c>
      <c r="G17" s="37" t="s">
        <v>20</v>
      </c>
      <c r="H17" s="37" t="s">
        <v>33</v>
      </c>
      <c r="I17" s="37" t="s">
        <v>34</v>
      </c>
      <c r="J17" s="37" t="s">
        <v>35</v>
      </c>
      <c r="K17" s="37" t="s">
        <v>36</v>
      </c>
    </row>
    <row r="18" spans="1:11" ht="51" customHeight="1" x14ac:dyDescent="0.25">
      <c r="A18" s="11" t="s">
        <v>25</v>
      </c>
      <c r="B18" s="13">
        <v>1845053</v>
      </c>
      <c r="C18" s="19" t="s">
        <v>29</v>
      </c>
      <c r="D18" s="4" t="s">
        <v>13</v>
      </c>
      <c r="E18" s="20">
        <f t="shared" ref="E18:E21" si="2">+E17+7</f>
        <v>43956</v>
      </c>
      <c r="F18" s="37" t="s">
        <v>19</v>
      </c>
      <c r="G18" s="37" t="s">
        <v>20</v>
      </c>
      <c r="H18" s="37" t="s">
        <v>37</v>
      </c>
      <c r="I18" s="37" t="s">
        <v>38</v>
      </c>
      <c r="J18" s="37" t="s">
        <v>24</v>
      </c>
      <c r="K18" s="37" t="s">
        <v>36</v>
      </c>
    </row>
    <row r="19" spans="1:11" ht="51" customHeight="1" x14ac:dyDescent="0.25">
      <c r="A19" s="11" t="s">
        <v>25</v>
      </c>
      <c r="B19" s="13">
        <v>1845053</v>
      </c>
      <c r="C19" s="19" t="s">
        <v>29</v>
      </c>
      <c r="D19" s="4" t="s">
        <v>13</v>
      </c>
      <c r="E19" s="20">
        <f t="shared" si="2"/>
        <v>43963</v>
      </c>
      <c r="F19" s="37" t="s">
        <v>39</v>
      </c>
      <c r="G19" s="37" t="s">
        <v>40</v>
      </c>
      <c r="H19" s="37" t="s">
        <v>41</v>
      </c>
      <c r="I19" s="37" t="s">
        <v>42</v>
      </c>
      <c r="J19" s="37" t="s">
        <v>35</v>
      </c>
      <c r="K19" s="37" t="s">
        <v>36</v>
      </c>
    </row>
    <row r="20" spans="1:11" ht="51" customHeight="1" x14ac:dyDescent="0.25">
      <c r="A20" s="11" t="s">
        <v>25</v>
      </c>
      <c r="B20" s="13">
        <v>1845053</v>
      </c>
      <c r="C20" s="19" t="s">
        <v>29</v>
      </c>
      <c r="D20" s="4" t="s">
        <v>13</v>
      </c>
      <c r="E20" s="20">
        <f t="shared" si="2"/>
        <v>43970</v>
      </c>
      <c r="F20" s="37" t="s">
        <v>39</v>
      </c>
      <c r="G20" s="37" t="s">
        <v>40</v>
      </c>
      <c r="H20" s="37" t="s">
        <v>41</v>
      </c>
      <c r="I20" s="37" t="s">
        <v>42</v>
      </c>
      <c r="J20" s="37" t="s">
        <v>35</v>
      </c>
      <c r="K20" s="37" t="s">
        <v>36</v>
      </c>
    </row>
    <row r="21" spans="1:11" ht="51" customHeight="1" x14ac:dyDescent="0.25">
      <c r="A21" s="11" t="s">
        <v>25</v>
      </c>
      <c r="B21" s="13">
        <v>1845053</v>
      </c>
      <c r="C21" s="19" t="s">
        <v>29</v>
      </c>
      <c r="D21" s="4" t="s">
        <v>13</v>
      </c>
      <c r="E21" s="20">
        <f t="shared" si="2"/>
        <v>43977</v>
      </c>
      <c r="F21" s="37" t="s">
        <v>39</v>
      </c>
      <c r="G21" s="37" t="s">
        <v>40</v>
      </c>
      <c r="H21" s="37" t="s">
        <v>41</v>
      </c>
      <c r="I21" s="37" t="s">
        <v>43</v>
      </c>
      <c r="J21" s="37" t="s">
        <v>24</v>
      </c>
      <c r="K21" s="37" t="s">
        <v>36</v>
      </c>
    </row>
    <row r="22" spans="1:11" s="21" customFormat="1" ht="51" customHeight="1" x14ac:dyDescent="0.25">
      <c r="A22" s="12" t="s">
        <v>25</v>
      </c>
      <c r="B22" s="5">
        <v>2074188</v>
      </c>
      <c r="C22" s="5" t="s">
        <v>26</v>
      </c>
      <c r="D22" s="3" t="s">
        <v>13</v>
      </c>
      <c r="E22" s="6">
        <v>43943</v>
      </c>
      <c r="F22" s="35" t="s">
        <v>17</v>
      </c>
      <c r="G22" s="35" t="s">
        <v>18</v>
      </c>
      <c r="H22" s="35" t="s">
        <v>44</v>
      </c>
      <c r="I22" s="35" t="s">
        <v>45</v>
      </c>
      <c r="J22" s="35" t="s">
        <v>35</v>
      </c>
      <c r="K22" s="35" t="s">
        <v>36</v>
      </c>
    </row>
    <row r="23" spans="1:11" s="21" customFormat="1" ht="51" customHeight="1" x14ac:dyDescent="0.25">
      <c r="A23" s="12" t="s">
        <v>25</v>
      </c>
      <c r="B23" s="5">
        <v>2074188</v>
      </c>
      <c r="C23" s="5" t="s">
        <v>26</v>
      </c>
      <c r="D23" s="3" t="s">
        <v>13</v>
      </c>
      <c r="E23" s="6">
        <f>+E22+7</f>
        <v>43950</v>
      </c>
      <c r="F23" s="35" t="s">
        <v>14</v>
      </c>
      <c r="G23" s="35" t="s">
        <v>15</v>
      </c>
      <c r="H23" s="35" t="s">
        <v>46</v>
      </c>
      <c r="I23" s="35" t="s">
        <v>47</v>
      </c>
      <c r="J23" s="35" t="s">
        <v>35</v>
      </c>
      <c r="K23" s="35" t="s">
        <v>36</v>
      </c>
    </row>
    <row r="24" spans="1:11" s="21" customFormat="1" ht="51" customHeight="1" x14ac:dyDescent="0.25">
      <c r="A24" s="12" t="s">
        <v>25</v>
      </c>
      <c r="B24" s="5">
        <v>2074188</v>
      </c>
      <c r="C24" s="5" t="s">
        <v>26</v>
      </c>
      <c r="D24" s="3" t="s">
        <v>13</v>
      </c>
      <c r="E24" s="6">
        <f t="shared" ref="E24:E27" si="3">+E23+7</f>
        <v>43957</v>
      </c>
      <c r="F24" s="35" t="s">
        <v>14</v>
      </c>
      <c r="G24" s="35" t="s">
        <v>15</v>
      </c>
      <c r="H24" s="35" t="s">
        <v>48</v>
      </c>
      <c r="I24" s="35" t="s">
        <v>49</v>
      </c>
      <c r="J24" s="35" t="s">
        <v>35</v>
      </c>
      <c r="K24" s="35" t="s">
        <v>36</v>
      </c>
    </row>
    <row r="25" spans="1:11" s="21" customFormat="1" ht="51" customHeight="1" x14ac:dyDescent="0.25">
      <c r="A25" s="12" t="s">
        <v>25</v>
      </c>
      <c r="B25" s="5">
        <v>2074188</v>
      </c>
      <c r="C25" s="5" t="s">
        <v>26</v>
      </c>
      <c r="D25" s="3" t="s">
        <v>13</v>
      </c>
      <c r="E25" s="6">
        <f t="shared" si="3"/>
        <v>43964</v>
      </c>
      <c r="F25" s="35" t="s">
        <v>14</v>
      </c>
      <c r="G25" s="35" t="s">
        <v>15</v>
      </c>
      <c r="H25" s="35" t="s">
        <v>37</v>
      </c>
      <c r="I25" s="35" t="s">
        <v>50</v>
      </c>
      <c r="J25" s="35" t="s">
        <v>51</v>
      </c>
      <c r="K25" s="35" t="s">
        <v>36</v>
      </c>
    </row>
    <row r="26" spans="1:11" s="21" customFormat="1" ht="51" customHeight="1" x14ac:dyDescent="0.25">
      <c r="A26" s="12" t="s">
        <v>25</v>
      </c>
      <c r="B26" s="5">
        <v>2074188</v>
      </c>
      <c r="C26" s="5" t="s">
        <v>26</v>
      </c>
      <c r="D26" s="3" t="s">
        <v>13</v>
      </c>
      <c r="E26" s="6">
        <f t="shared" si="3"/>
        <v>43971</v>
      </c>
      <c r="F26" s="35" t="s">
        <v>14</v>
      </c>
      <c r="G26" s="35" t="s">
        <v>15</v>
      </c>
      <c r="H26" s="35" t="s">
        <v>52</v>
      </c>
      <c r="I26" s="35" t="s">
        <v>53</v>
      </c>
      <c r="J26" s="35" t="s">
        <v>51</v>
      </c>
      <c r="K26" s="35" t="s">
        <v>54</v>
      </c>
    </row>
    <row r="27" spans="1:11" s="21" customFormat="1" ht="51" customHeight="1" x14ac:dyDescent="0.25">
      <c r="A27" s="12" t="s">
        <v>25</v>
      </c>
      <c r="B27" s="5">
        <v>2074188</v>
      </c>
      <c r="C27" s="5" t="s">
        <v>26</v>
      </c>
      <c r="D27" s="3" t="s">
        <v>13</v>
      </c>
      <c r="E27" s="6">
        <f t="shared" si="3"/>
        <v>43978</v>
      </c>
      <c r="F27" s="36" t="s">
        <v>19</v>
      </c>
      <c r="G27" s="36" t="s">
        <v>20</v>
      </c>
      <c r="H27" s="35" t="s">
        <v>33</v>
      </c>
      <c r="I27" s="35" t="s">
        <v>34</v>
      </c>
      <c r="J27" s="35" t="s">
        <v>35</v>
      </c>
      <c r="K27" s="35" t="s">
        <v>36</v>
      </c>
    </row>
    <row r="28" spans="1:11" s="21" customFormat="1" ht="51" customHeight="1" x14ac:dyDescent="0.25">
      <c r="A28" s="12" t="s">
        <v>25</v>
      </c>
      <c r="B28" s="5">
        <v>1844213</v>
      </c>
      <c r="C28" s="5" t="s">
        <v>30</v>
      </c>
      <c r="D28" s="3" t="s">
        <v>13</v>
      </c>
      <c r="E28" s="6">
        <v>43943</v>
      </c>
      <c r="F28" s="35" t="s">
        <v>21</v>
      </c>
      <c r="G28" s="35" t="s">
        <v>22</v>
      </c>
      <c r="H28" s="35" t="s">
        <v>32</v>
      </c>
      <c r="I28" s="35" t="s">
        <v>23</v>
      </c>
      <c r="J28" s="35" t="s">
        <v>24</v>
      </c>
      <c r="K28" s="35" t="s">
        <v>16</v>
      </c>
    </row>
    <row r="29" spans="1:11" s="21" customFormat="1" ht="51" customHeight="1" x14ac:dyDescent="0.25">
      <c r="A29" s="12" t="s">
        <v>25</v>
      </c>
      <c r="B29" s="5">
        <v>1844213</v>
      </c>
      <c r="C29" s="5" t="s">
        <v>30</v>
      </c>
      <c r="D29" s="3" t="s">
        <v>13</v>
      </c>
      <c r="E29" s="6">
        <f>+E28+7</f>
        <v>43950</v>
      </c>
      <c r="F29" s="35" t="s">
        <v>19</v>
      </c>
      <c r="G29" s="35" t="s">
        <v>20</v>
      </c>
      <c r="H29" s="35" t="s">
        <v>33</v>
      </c>
      <c r="I29" s="35" t="s">
        <v>34</v>
      </c>
      <c r="J29" s="35" t="s">
        <v>35</v>
      </c>
      <c r="K29" s="35" t="s">
        <v>36</v>
      </c>
    </row>
    <row r="30" spans="1:11" s="21" customFormat="1" ht="51" customHeight="1" x14ac:dyDescent="0.25">
      <c r="A30" s="12" t="s">
        <v>25</v>
      </c>
      <c r="B30" s="5">
        <v>1844213</v>
      </c>
      <c r="C30" s="5" t="s">
        <v>30</v>
      </c>
      <c r="D30" s="3" t="s">
        <v>13</v>
      </c>
      <c r="E30" s="6">
        <f t="shared" ref="E30:E33" si="4">+E29+7</f>
        <v>43957</v>
      </c>
      <c r="F30" s="35" t="s">
        <v>19</v>
      </c>
      <c r="G30" s="35" t="s">
        <v>20</v>
      </c>
      <c r="H30" s="35" t="s">
        <v>37</v>
      </c>
      <c r="I30" s="35" t="s">
        <v>38</v>
      </c>
      <c r="J30" s="35" t="s">
        <v>24</v>
      </c>
      <c r="K30" s="35" t="s">
        <v>36</v>
      </c>
    </row>
    <row r="31" spans="1:11" s="21" customFormat="1" ht="51" customHeight="1" x14ac:dyDescent="0.25">
      <c r="A31" s="12" t="s">
        <v>25</v>
      </c>
      <c r="B31" s="5">
        <v>1844213</v>
      </c>
      <c r="C31" s="5" t="s">
        <v>30</v>
      </c>
      <c r="D31" s="3" t="s">
        <v>13</v>
      </c>
      <c r="E31" s="6">
        <f t="shared" si="4"/>
        <v>43964</v>
      </c>
      <c r="F31" s="35" t="s">
        <v>39</v>
      </c>
      <c r="G31" s="35" t="s">
        <v>40</v>
      </c>
      <c r="H31" s="35" t="s">
        <v>41</v>
      </c>
      <c r="I31" s="35" t="s">
        <v>42</v>
      </c>
      <c r="J31" s="35" t="s">
        <v>35</v>
      </c>
      <c r="K31" s="35" t="s">
        <v>36</v>
      </c>
    </row>
    <row r="32" spans="1:11" s="21" customFormat="1" ht="51" customHeight="1" x14ac:dyDescent="0.25">
      <c r="A32" s="12" t="s">
        <v>25</v>
      </c>
      <c r="B32" s="5">
        <v>1844213</v>
      </c>
      <c r="C32" s="5" t="s">
        <v>30</v>
      </c>
      <c r="D32" s="3" t="s">
        <v>13</v>
      </c>
      <c r="E32" s="6">
        <f t="shared" si="4"/>
        <v>43971</v>
      </c>
      <c r="F32" s="35" t="s">
        <v>39</v>
      </c>
      <c r="G32" s="35" t="s">
        <v>40</v>
      </c>
      <c r="H32" s="35" t="s">
        <v>41</v>
      </c>
      <c r="I32" s="35" t="s">
        <v>42</v>
      </c>
      <c r="J32" s="35" t="s">
        <v>35</v>
      </c>
      <c r="K32" s="35" t="s">
        <v>36</v>
      </c>
    </row>
    <row r="33" spans="1:11" s="21" customFormat="1" ht="51" customHeight="1" x14ac:dyDescent="0.25">
      <c r="A33" s="12" t="s">
        <v>25</v>
      </c>
      <c r="B33" s="5">
        <v>1844213</v>
      </c>
      <c r="C33" s="5" t="s">
        <v>30</v>
      </c>
      <c r="D33" s="3" t="s">
        <v>13</v>
      </c>
      <c r="E33" s="6">
        <f t="shared" si="4"/>
        <v>43978</v>
      </c>
      <c r="F33" s="36" t="s">
        <v>39</v>
      </c>
      <c r="G33" s="36" t="s">
        <v>40</v>
      </c>
      <c r="H33" s="35" t="s">
        <v>41</v>
      </c>
      <c r="I33" s="35" t="s">
        <v>43</v>
      </c>
      <c r="J33" s="35" t="s">
        <v>24</v>
      </c>
      <c r="K33" s="35" t="s">
        <v>36</v>
      </c>
    </row>
    <row r="34" spans="1:11" s="22" customFormat="1" ht="51" customHeight="1" x14ac:dyDescent="0.25">
      <c r="A34" s="23" t="s">
        <v>25</v>
      </c>
      <c r="B34" s="24">
        <v>1847741</v>
      </c>
      <c r="C34" s="25" t="s">
        <v>31</v>
      </c>
      <c r="D34" s="26" t="s">
        <v>13</v>
      </c>
      <c r="E34" s="32">
        <v>43944</v>
      </c>
      <c r="F34" s="38" t="s">
        <v>21</v>
      </c>
      <c r="G34" s="39" t="s">
        <v>22</v>
      </c>
      <c r="H34" s="40" t="s">
        <v>32</v>
      </c>
      <c r="I34" s="40" t="s">
        <v>23</v>
      </c>
      <c r="J34" s="40" t="s">
        <v>24</v>
      </c>
      <c r="K34" s="40" t="s">
        <v>16</v>
      </c>
    </row>
    <row r="35" spans="1:11" s="22" customFormat="1" ht="51" customHeight="1" x14ac:dyDescent="0.25">
      <c r="A35" s="23" t="s">
        <v>25</v>
      </c>
      <c r="B35" s="24">
        <v>1847741</v>
      </c>
      <c r="C35" s="25" t="s">
        <v>31</v>
      </c>
      <c r="D35" s="27" t="s">
        <v>13</v>
      </c>
      <c r="E35" s="33">
        <f>7+E34</f>
        <v>43951</v>
      </c>
      <c r="F35" s="38" t="s">
        <v>19</v>
      </c>
      <c r="G35" s="39" t="s">
        <v>20</v>
      </c>
      <c r="H35" s="41" t="s">
        <v>33</v>
      </c>
      <c r="I35" s="41" t="s">
        <v>34</v>
      </c>
      <c r="J35" s="41" t="s">
        <v>35</v>
      </c>
      <c r="K35" s="41" t="s">
        <v>36</v>
      </c>
    </row>
    <row r="36" spans="1:11" s="22" customFormat="1" ht="51" customHeight="1" x14ac:dyDescent="0.25">
      <c r="A36" s="23" t="s">
        <v>25</v>
      </c>
      <c r="B36" s="24">
        <v>1847741</v>
      </c>
      <c r="C36" s="25" t="s">
        <v>31</v>
      </c>
      <c r="D36" s="27" t="s">
        <v>13</v>
      </c>
      <c r="E36" s="33">
        <f t="shared" ref="E36:E39" si="5">7+E35</f>
        <v>43958</v>
      </c>
      <c r="F36" s="38" t="s">
        <v>19</v>
      </c>
      <c r="G36" s="39" t="s">
        <v>20</v>
      </c>
      <c r="H36" s="41" t="s">
        <v>37</v>
      </c>
      <c r="I36" s="41" t="s">
        <v>38</v>
      </c>
      <c r="J36" s="41" t="s">
        <v>24</v>
      </c>
      <c r="K36" s="41" t="s">
        <v>36</v>
      </c>
    </row>
    <row r="37" spans="1:11" s="22" customFormat="1" ht="51" customHeight="1" x14ac:dyDescent="0.25">
      <c r="A37" s="23" t="s">
        <v>25</v>
      </c>
      <c r="B37" s="24">
        <v>1847741</v>
      </c>
      <c r="C37" s="25" t="s">
        <v>31</v>
      </c>
      <c r="D37" s="27" t="s">
        <v>13</v>
      </c>
      <c r="E37" s="33">
        <f t="shared" si="5"/>
        <v>43965</v>
      </c>
      <c r="F37" s="38" t="s">
        <v>39</v>
      </c>
      <c r="G37" s="39" t="s">
        <v>40</v>
      </c>
      <c r="H37" s="41" t="s">
        <v>41</v>
      </c>
      <c r="I37" s="41" t="s">
        <v>42</v>
      </c>
      <c r="J37" s="41" t="s">
        <v>35</v>
      </c>
      <c r="K37" s="41" t="s">
        <v>36</v>
      </c>
    </row>
    <row r="38" spans="1:11" s="22" customFormat="1" ht="51" customHeight="1" x14ac:dyDescent="0.25">
      <c r="A38" s="23" t="s">
        <v>25</v>
      </c>
      <c r="B38" s="24">
        <v>1847741</v>
      </c>
      <c r="C38" s="25" t="s">
        <v>31</v>
      </c>
      <c r="D38" s="27" t="s">
        <v>13</v>
      </c>
      <c r="E38" s="33">
        <f t="shared" si="5"/>
        <v>43972</v>
      </c>
      <c r="F38" s="41" t="s">
        <v>39</v>
      </c>
      <c r="G38" s="41" t="s">
        <v>40</v>
      </c>
      <c r="H38" s="41" t="s">
        <v>41</v>
      </c>
      <c r="I38" s="41" t="s">
        <v>42</v>
      </c>
      <c r="J38" s="41" t="s">
        <v>35</v>
      </c>
      <c r="K38" s="41" t="s">
        <v>36</v>
      </c>
    </row>
    <row r="39" spans="1:11" s="22" customFormat="1" ht="51" customHeight="1" x14ac:dyDescent="0.25">
      <c r="A39" s="23" t="s">
        <v>25</v>
      </c>
      <c r="B39" s="24">
        <v>1847741</v>
      </c>
      <c r="C39" s="25" t="s">
        <v>31</v>
      </c>
      <c r="D39" s="27" t="s">
        <v>13</v>
      </c>
      <c r="E39" s="33">
        <f t="shared" si="5"/>
        <v>43979</v>
      </c>
      <c r="F39" s="41" t="s">
        <v>39</v>
      </c>
      <c r="G39" s="41" t="s">
        <v>40</v>
      </c>
      <c r="H39" s="41" t="s">
        <v>41</v>
      </c>
      <c r="I39" s="41" t="s">
        <v>43</v>
      </c>
      <c r="J39" s="41" t="s">
        <v>24</v>
      </c>
      <c r="K39" s="41" t="s">
        <v>36</v>
      </c>
    </row>
    <row r="40" spans="1:11" s="28" customFormat="1" ht="51" customHeight="1" x14ac:dyDescent="0.25">
      <c r="A40" s="29" t="s">
        <v>25</v>
      </c>
      <c r="B40" s="30">
        <v>1847741</v>
      </c>
      <c r="C40" s="31" t="s">
        <v>31</v>
      </c>
      <c r="D40" s="31" t="s">
        <v>13</v>
      </c>
      <c r="E40" s="34">
        <v>43945</v>
      </c>
      <c r="F40" s="42" t="s">
        <v>21</v>
      </c>
      <c r="G40" s="42" t="s">
        <v>22</v>
      </c>
      <c r="H40" s="42" t="s">
        <v>32</v>
      </c>
      <c r="I40" s="42" t="s">
        <v>23</v>
      </c>
      <c r="J40" s="42" t="s">
        <v>24</v>
      </c>
      <c r="K40" s="42" t="s">
        <v>16</v>
      </c>
    </row>
    <row r="41" spans="1:11" s="28" customFormat="1" ht="51" customHeight="1" x14ac:dyDescent="0.25">
      <c r="A41" s="29" t="s">
        <v>25</v>
      </c>
      <c r="B41" s="30">
        <v>1847741</v>
      </c>
      <c r="C41" s="31" t="s">
        <v>31</v>
      </c>
      <c r="D41" s="31" t="s">
        <v>13</v>
      </c>
      <c r="E41" s="34">
        <f>+E40+7</f>
        <v>43952</v>
      </c>
      <c r="F41" s="42" t="s">
        <v>19</v>
      </c>
      <c r="G41" s="42" t="s">
        <v>20</v>
      </c>
      <c r="H41" s="42" t="s">
        <v>33</v>
      </c>
      <c r="I41" s="42" t="s">
        <v>34</v>
      </c>
      <c r="J41" s="42" t="s">
        <v>35</v>
      </c>
      <c r="K41" s="42" t="s">
        <v>36</v>
      </c>
    </row>
    <row r="42" spans="1:11" s="28" customFormat="1" ht="51" customHeight="1" x14ac:dyDescent="0.25">
      <c r="A42" s="29" t="s">
        <v>25</v>
      </c>
      <c r="B42" s="30">
        <v>1847741</v>
      </c>
      <c r="C42" s="31" t="s">
        <v>31</v>
      </c>
      <c r="D42" s="31" t="s">
        <v>13</v>
      </c>
      <c r="E42" s="34">
        <f t="shared" ref="E42:E45" si="6">+E41+7</f>
        <v>43959</v>
      </c>
      <c r="F42" s="42" t="s">
        <v>19</v>
      </c>
      <c r="G42" s="42" t="s">
        <v>20</v>
      </c>
      <c r="H42" s="42" t="s">
        <v>37</v>
      </c>
      <c r="I42" s="42" t="s">
        <v>38</v>
      </c>
      <c r="J42" s="42" t="s">
        <v>24</v>
      </c>
      <c r="K42" s="42" t="s">
        <v>36</v>
      </c>
    </row>
    <row r="43" spans="1:11" s="28" customFormat="1" ht="51" customHeight="1" x14ac:dyDescent="0.25">
      <c r="A43" s="29" t="s">
        <v>25</v>
      </c>
      <c r="B43" s="30">
        <v>1847741</v>
      </c>
      <c r="C43" s="31" t="s">
        <v>31</v>
      </c>
      <c r="D43" s="31" t="s">
        <v>13</v>
      </c>
      <c r="E43" s="34">
        <f t="shared" si="6"/>
        <v>43966</v>
      </c>
      <c r="F43" s="42" t="s">
        <v>39</v>
      </c>
      <c r="G43" s="42" t="s">
        <v>40</v>
      </c>
      <c r="H43" s="42" t="s">
        <v>41</v>
      </c>
      <c r="I43" s="42" t="s">
        <v>42</v>
      </c>
      <c r="J43" s="42" t="s">
        <v>35</v>
      </c>
      <c r="K43" s="42" t="s">
        <v>36</v>
      </c>
    </row>
    <row r="44" spans="1:11" s="28" customFormat="1" ht="51" customHeight="1" x14ac:dyDescent="0.25">
      <c r="A44" s="29" t="s">
        <v>25</v>
      </c>
      <c r="B44" s="30">
        <v>1847741</v>
      </c>
      <c r="C44" s="31" t="s">
        <v>31</v>
      </c>
      <c r="D44" s="31" t="s">
        <v>13</v>
      </c>
      <c r="E44" s="34">
        <f t="shared" si="6"/>
        <v>43973</v>
      </c>
      <c r="F44" s="42" t="s">
        <v>39</v>
      </c>
      <c r="G44" s="42" t="s">
        <v>40</v>
      </c>
      <c r="H44" s="42" t="s">
        <v>41</v>
      </c>
      <c r="I44" s="42" t="s">
        <v>42</v>
      </c>
      <c r="J44" s="42" t="s">
        <v>35</v>
      </c>
      <c r="K44" s="42" t="s">
        <v>36</v>
      </c>
    </row>
    <row r="45" spans="1:11" s="28" customFormat="1" ht="51" customHeight="1" x14ac:dyDescent="0.25">
      <c r="A45" s="29" t="s">
        <v>25</v>
      </c>
      <c r="B45" s="30">
        <v>1847741</v>
      </c>
      <c r="C45" s="31" t="s">
        <v>31</v>
      </c>
      <c r="D45" s="31" t="s">
        <v>13</v>
      </c>
      <c r="E45" s="34">
        <f t="shared" si="6"/>
        <v>43980</v>
      </c>
      <c r="F45" s="42" t="s">
        <v>39</v>
      </c>
      <c r="G45" s="42" t="s">
        <v>40</v>
      </c>
      <c r="H45" s="42" t="s">
        <v>41</v>
      </c>
      <c r="I45" s="42" t="s">
        <v>43</v>
      </c>
      <c r="J45" s="42" t="s">
        <v>24</v>
      </c>
      <c r="K45" s="42" t="s">
        <v>36</v>
      </c>
    </row>
  </sheetData>
  <autoFilter ref="A3:K45"/>
  <mergeCells count="2">
    <mergeCell ref="A1:K1"/>
    <mergeCell ref="A2:K2"/>
  </mergeCells>
  <pageMargins left="0.7" right="0.7" top="0.75" bottom="0.75" header="0.3" footer="0.3"/>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Planeador Edwin Pérez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Yulian</dc:creator>
  <cp:lastModifiedBy>Claudia</cp:lastModifiedBy>
  <cp:lastPrinted>2020-04-20T16:28:34Z</cp:lastPrinted>
  <dcterms:created xsi:type="dcterms:W3CDTF">2020-03-26T22:45:26Z</dcterms:created>
  <dcterms:modified xsi:type="dcterms:W3CDTF">2020-04-20T16:28:54Z</dcterms:modified>
</cp:coreProperties>
</file>